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264"/>
  </bookViews>
  <sheets>
    <sheet name="Hoja1" sheetId="1" r:id="rId1"/>
    <sheet name="Hoja2" sheetId="2" r:id="rId2"/>
    <sheet name="Hoja3" sheetId="3" r:id="rId3"/>
  </sheets>
  <definedNames>
    <definedName name="_xlnm.Print_Area" localSheetId="0">Hoja1!$N$1:$Q$13</definedName>
  </definedNames>
  <calcPr calcId="145621"/>
</workbook>
</file>

<file path=xl/calcChain.xml><?xml version="1.0" encoding="utf-8"?>
<calcChain xmlns="http://schemas.openxmlformats.org/spreadsheetml/2006/main">
  <c r="N2" i="1" l="1"/>
  <c r="O2" i="1"/>
  <c r="P2" i="1"/>
  <c r="Q2" i="1"/>
  <c r="N3" i="1"/>
  <c r="O3" i="1"/>
  <c r="P3" i="1"/>
  <c r="Q3" i="1"/>
  <c r="N4" i="1"/>
  <c r="O4" i="1"/>
  <c r="P4" i="1"/>
  <c r="Q4" i="1"/>
  <c r="B5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N8" i="1"/>
  <c r="O8" i="1"/>
  <c r="P8" i="1"/>
  <c r="Q8" i="1"/>
  <c r="N9" i="1"/>
  <c r="O9" i="1"/>
  <c r="P9" i="1"/>
  <c r="Q9" i="1"/>
  <c r="N10" i="1"/>
  <c r="O10" i="1"/>
  <c r="P10" i="1"/>
  <c r="Q10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</calcChain>
</file>

<file path=xl/sharedStrings.xml><?xml version="1.0" encoding="utf-8"?>
<sst xmlns="http://schemas.openxmlformats.org/spreadsheetml/2006/main" count="27" uniqueCount="27">
  <si>
    <t>INGRESOS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</si>
  <si>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</si>
  <si>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</si>
  <si>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</si>
  <si>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</si>
  <si>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</si>
  <si>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</si>
  <si>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</si>
  <si>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</si>
  <si>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</si>
  <si>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</si>
  <si>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</si>
  <si>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</si>
  <si>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AÑO</t>
  </si>
  <si>
    <t>MEDIA</t>
  </si>
  <si>
    <t>MAX</t>
  </si>
  <si>
    <t>MIN</t>
  </si>
  <si>
    <t>VENTAS</t>
  </si>
  <si>
    <t>ALQUILERES</t>
  </si>
  <si>
    <t>OTROS INGRESOS</t>
  </si>
  <si>
    <t>TOTAL INGRESOS</t>
  </si>
  <si>
    <t>GASTOS</t>
  </si>
  <si>
    <t>SALARIOS</t>
  </si>
  <si>
    <t>GASTOS PRODUCCION</t>
  </si>
  <si>
    <t>OTROS GASTOS</t>
  </si>
  <si>
    <t>TOTAL GASTOS</t>
  </si>
  <si>
    <t>BENEFICIOS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</si>
</sst>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3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D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tabSelected="1" defaultGridColor="0" colorId="40" zoomScaleNormal="100" workbookViewId="0">
      <selection activeCell="G17" sqref="G17"/>
    </sheetView>
  </sheetViews>
  <sheetFormatPr baseColWidth="10" defaultColWidth="11.5703125" defaultRowHeight="12.75" x14ac:dyDescent="0.2"/>
  <cols>
    <col min="1" max="1" width="22" style="1" customWidth="1"/>
    <col min="2" max="16384" width="11.5703125" style="1"/>
  </cols>
  <sheetData>
    <row r="1" spans="1:17" s="3" customFormat="1" x14ac:dyDescent="0.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</row>
    <row r="2" spans="1:17" x14ac:dyDescent="0.2">
      <c r="A2" s="1" t="s">
        <v>17</v>
      </c>
      <c r="B2" s="1">
        <v>2500</v>
      </c>
      <c r="C2" s="1">
        <v>2750</v>
      </c>
      <c r="D2" s="1">
        <v>3000</v>
      </c>
      <c r="E2" s="1">
        <v>3250</v>
      </c>
      <c r="F2" s="1">
        <v>3500</v>
      </c>
      <c r="G2" s="1">
        <v>3750</v>
      </c>
      <c r="H2" s="1">
        <v>4000</v>
      </c>
      <c r="I2" s="1">
        <v>4250</v>
      </c>
      <c r="J2" s="1">
        <v>4500</v>
      </c>
      <c r="K2" s="1">
        <v>4750</v>
      </c>
      <c r="L2" s="1">
        <v>5000</v>
      </c>
      <c r="M2" s="1">
        <v>5250</v>
      </c>
      <c r="N2" s="1">
        <f>SUM(B2:M2)</f>
        <v>46500</v>
      </c>
      <c r="O2" s="1">
        <f>AVERAGE(B2:M2)</f>
        <v>3875</v>
      </c>
      <c r="P2" s="1">
        <f>MAX(B2:M2)</f>
        <v>5250</v>
      </c>
      <c r="Q2" s="1">
        <f>MIN(B2:M2)</f>
        <v>2500</v>
      </c>
    </row>
    <row r="3" spans="1:17" x14ac:dyDescent="0.2">
      <c r="A3" s="1" t="s">
        <v>18</v>
      </c>
      <c r="B3" s="1">
        <v>1250</v>
      </c>
      <c r="C3" s="1">
        <v>1300</v>
      </c>
      <c r="D3" s="1">
        <v>1350</v>
      </c>
      <c r="E3" s="1">
        <v>1400</v>
      </c>
      <c r="F3" s="1">
        <v>1450</v>
      </c>
      <c r="G3" s="1">
        <v>1500</v>
      </c>
      <c r="H3" s="1">
        <v>1550</v>
      </c>
      <c r="I3" s="1">
        <v>1600</v>
      </c>
      <c r="J3" s="1">
        <v>1650</v>
      </c>
      <c r="K3" s="1">
        <v>1700</v>
      </c>
      <c r="L3" s="1">
        <v>1750</v>
      </c>
      <c r="M3" s="1">
        <v>1800</v>
      </c>
      <c r="N3" s="1">
        <f>SUM(B3:M3)</f>
        <v>18300</v>
      </c>
      <c r="O3" s="1">
        <f>AVERAGE(B3:M3)</f>
        <v>1525</v>
      </c>
      <c r="P3" s="1">
        <f>MAX(B3:M3)</f>
        <v>1800</v>
      </c>
      <c r="Q3" s="1">
        <f>MIN(B3:M3)</f>
        <v>1250</v>
      </c>
    </row>
    <row r="4" spans="1:17" x14ac:dyDescent="0.2">
      <c r="A4" s="1" t="s">
        <v>19</v>
      </c>
      <c r="B4" s="1">
        <v>2750</v>
      </c>
      <c r="C4" s="1">
        <v>2700</v>
      </c>
      <c r="D4" s="1">
        <v>2650</v>
      </c>
      <c r="E4" s="1">
        <v>2600</v>
      </c>
      <c r="F4" s="1">
        <v>2550</v>
      </c>
      <c r="G4" s="1">
        <v>2500</v>
      </c>
      <c r="H4" s="1">
        <v>2450</v>
      </c>
      <c r="I4" s="1">
        <v>2400</v>
      </c>
      <c r="J4" s="1">
        <v>2350</v>
      </c>
      <c r="K4" s="1">
        <v>2300</v>
      </c>
      <c r="L4" s="1">
        <v>2250</v>
      </c>
      <c r="M4" s="1">
        <v>2200</v>
      </c>
      <c r="N4" s="1">
        <f>SUM(B4:M4)</f>
        <v>29700</v>
      </c>
      <c r="O4" s="1">
        <f>AVERAGE(B4:M4)</f>
        <v>2475</v>
      </c>
      <c r="P4" s="1">
        <f>MAX(B4:M4)</f>
        <v>2750</v>
      </c>
      <c r="Q4" s="1">
        <f>MIN(B4:M4)</f>
        <v>2200</v>
      </c>
    </row>
    <row r="5" spans="1:17" s="4" customFormat="1" x14ac:dyDescent="0.2">
      <c r="A5" s="2" t="s">
        <v>20</v>
      </c>
      <c r="B5" s="4">
        <f t="shared" ref="B5:M5" si="0">SUM(B2:B4)</f>
        <v>6500</v>
      </c>
      <c r="C5" s="4">
        <f t="shared" si="0"/>
        <v>6750</v>
      </c>
      <c r="D5" s="4">
        <f t="shared" si="0"/>
        <v>7000</v>
      </c>
      <c r="E5" s="4">
        <f t="shared" si="0"/>
        <v>7250</v>
      </c>
      <c r="F5" s="4">
        <f t="shared" si="0"/>
        <v>7500</v>
      </c>
      <c r="G5" s="4">
        <f t="shared" si="0"/>
        <v>7750</v>
      </c>
      <c r="H5" s="4">
        <f t="shared" si="0"/>
        <v>8000</v>
      </c>
      <c r="I5" s="4">
        <f t="shared" si="0"/>
        <v>8250</v>
      </c>
      <c r="J5" s="4">
        <f t="shared" si="0"/>
        <v>8500</v>
      </c>
      <c r="K5" s="4">
        <f t="shared" si="0"/>
        <v>8750</v>
      </c>
      <c r="L5" s="4">
        <f t="shared" si="0"/>
        <v>9000</v>
      </c>
      <c r="M5" s="4">
        <f t="shared" si="0"/>
        <v>9250</v>
      </c>
      <c r="N5" s="4">
        <f>SUM(B5:M5)</f>
        <v>94500</v>
      </c>
      <c r="O5" s="4">
        <f>AVERAGE(B5:M5)</f>
        <v>7875</v>
      </c>
      <c r="P5" s="4">
        <f>MAX(B5:M5)</f>
        <v>9250</v>
      </c>
      <c r="Q5" s="4">
        <f>MIN(B5:M5)</f>
        <v>6500</v>
      </c>
    </row>
    <row r="7" spans="1:17" s="4" customFormat="1" x14ac:dyDescent="0.2">
      <c r="A7" s="2" t="s">
        <v>21</v>
      </c>
    </row>
    <row r="8" spans="1:17" x14ac:dyDescent="0.2">
      <c r="A8" s="1" t="s">
        <v>22</v>
      </c>
      <c r="B8" s="1">
        <v>900</v>
      </c>
      <c r="C8" s="1">
        <v>900</v>
      </c>
      <c r="D8" s="1">
        <v>900</v>
      </c>
      <c r="E8" s="1">
        <v>900</v>
      </c>
      <c r="F8" s="1">
        <v>900</v>
      </c>
      <c r="G8" s="1">
        <v>900</v>
      </c>
      <c r="H8" s="1">
        <v>900</v>
      </c>
      <c r="I8" s="1">
        <v>900</v>
      </c>
      <c r="J8" s="1">
        <v>900</v>
      </c>
      <c r="K8" s="1">
        <v>900</v>
      </c>
      <c r="L8" s="1">
        <v>900</v>
      </c>
      <c r="M8" s="1">
        <v>900</v>
      </c>
      <c r="N8" s="1">
        <f>SUM(B8:M8)</f>
        <v>10800</v>
      </c>
      <c r="O8" s="1">
        <f>AVERAGE(B8:M8)</f>
        <v>900</v>
      </c>
      <c r="P8" s="1">
        <f>MAX(B8:M8)</f>
        <v>900</v>
      </c>
      <c r="Q8" s="1">
        <f>MIN(B8:M8)</f>
        <v>900</v>
      </c>
    </row>
    <row r="9" spans="1:17" x14ac:dyDescent="0.2">
      <c r="A9" s="1" t="s">
        <v>23</v>
      </c>
      <c r="B9" s="1">
        <v>750</v>
      </c>
      <c r="C9" s="1">
        <v>825</v>
      </c>
      <c r="D9" s="1">
        <v>900</v>
      </c>
      <c r="E9" s="1">
        <v>975</v>
      </c>
      <c r="F9" s="1">
        <v>1050</v>
      </c>
      <c r="G9" s="1">
        <v>1125</v>
      </c>
      <c r="H9" s="1">
        <v>1200</v>
      </c>
      <c r="I9" s="1">
        <v>1275</v>
      </c>
      <c r="J9" s="1">
        <v>1350</v>
      </c>
      <c r="K9" s="1">
        <v>1425</v>
      </c>
      <c r="L9" s="1">
        <v>1500</v>
      </c>
      <c r="M9" s="1">
        <v>1575</v>
      </c>
      <c r="N9" s="1">
        <f>SUM(B9:M9)</f>
        <v>13950</v>
      </c>
      <c r="O9" s="1">
        <f>AVERAGE(B9:M9)</f>
        <v>1162.5</v>
      </c>
      <c r="P9" s="1">
        <f>MAX(B9:M9)</f>
        <v>1575</v>
      </c>
      <c r="Q9" s="1">
        <f>MIN(B9:M9)</f>
        <v>750</v>
      </c>
    </row>
    <row r="10" spans="1:17" s="5" customFormat="1" x14ac:dyDescent="0.2">
      <c r="A10" s="5" t="s">
        <v>24</v>
      </c>
      <c r="B10" s="1">
        <v>350</v>
      </c>
      <c r="C10" s="1">
        <v>375</v>
      </c>
      <c r="D10" s="1">
        <v>400</v>
      </c>
      <c r="E10" s="1">
        <v>425</v>
      </c>
      <c r="F10" s="1">
        <v>450</v>
      </c>
      <c r="G10" s="1">
        <v>475</v>
      </c>
      <c r="H10" s="1">
        <v>500</v>
      </c>
      <c r="I10" s="1">
        <v>525</v>
      </c>
      <c r="J10" s="1">
        <v>550</v>
      </c>
      <c r="K10" s="1">
        <v>575</v>
      </c>
      <c r="L10" s="1">
        <v>600</v>
      </c>
      <c r="M10" s="1">
        <v>625</v>
      </c>
      <c r="N10" s="5">
        <f>SUM(B10:M10)</f>
        <v>5850</v>
      </c>
      <c r="O10" s="5">
        <f>AVERAGE(B10:M10)</f>
        <v>487.5</v>
      </c>
      <c r="P10" s="5">
        <f>MAX(B10:M10)</f>
        <v>625</v>
      </c>
      <c r="Q10" s="5">
        <f>MIN(B10:M10)</f>
        <v>350</v>
      </c>
    </row>
    <row r="11" spans="1:17" s="4" customFormat="1" x14ac:dyDescent="0.2">
      <c r="A11" s="2" t="s">
        <v>25</v>
      </c>
      <c r="B11" s="4">
        <f t="shared" ref="B11:M11" si="1">SUM(B8:B10)</f>
        <v>2000</v>
      </c>
      <c r="C11" s="4">
        <f t="shared" si="1"/>
        <v>2100</v>
      </c>
      <c r="D11" s="4">
        <f t="shared" si="1"/>
        <v>2200</v>
      </c>
      <c r="E11" s="4">
        <f t="shared" si="1"/>
        <v>2300</v>
      </c>
      <c r="F11" s="4">
        <f t="shared" si="1"/>
        <v>2400</v>
      </c>
      <c r="G11" s="4">
        <f t="shared" si="1"/>
        <v>2500</v>
      </c>
      <c r="H11" s="4">
        <f t="shared" si="1"/>
        <v>2600</v>
      </c>
      <c r="I11" s="4">
        <f t="shared" si="1"/>
        <v>2700</v>
      </c>
      <c r="J11" s="4">
        <f t="shared" si="1"/>
        <v>2800</v>
      </c>
      <c r="K11" s="4">
        <f t="shared" si="1"/>
        <v>2900</v>
      </c>
      <c r="L11" s="4">
        <f t="shared" si="1"/>
        <v>3000</v>
      </c>
      <c r="M11" s="4">
        <f t="shared" si="1"/>
        <v>3100</v>
      </c>
      <c r="N11" s="4">
        <f>SUM(B11:M11)</f>
        <v>30600</v>
      </c>
      <c r="O11" s="4">
        <f>AVERAGE(B11:M11)</f>
        <v>2550</v>
      </c>
      <c r="P11" s="4">
        <f>MAX(B11:M11)</f>
        <v>3100</v>
      </c>
      <c r="Q11" s="4">
        <f>MIN(B11:M11)</f>
        <v>2000</v>
      </c>
    </row>
    <row r="13" spans="1:17" s="4" customFormat="1" x14ac:dyDescent="0.2">
      <c r="A13" s="2" t="s">
        <v>26</v>
      </c>
      <c r="B13" s="4">
        <f t="shared" ref="B13:M13" si="2">B5-B11</f>
        <v>4500</v>
      </c>
      <c r="C13" s="4">
        <f t="shared" si="2"/>
        <v>4650</v>
      </c>
      <c r="D13" s="4">
        <f t="shared" si="2"/>
        <v>4800</v>
      </c>
      <c r="E13" s="4">
        <f t="shared" si="2"/>
        <v>4950</v>
      </c>
      <c r="F13" s="4">
        <f t="shared" si="2"/>
        <v>5100</v>
      </c>
      <c r="G13" s="4">
        <f t="shared" si="2"/>
        <v>5250</v>
      </c>
      <c r="H13" s="4">
        <f t="shared" si="2"/>
        <v>5400</v>
      </c>
      <c r="I13" s="4">
        <f t="shared" si="2"/>
        <v>5550</v>
      </c>
      <c r="J13" s="4">
        <f t="shared" si="2"/>
        <v>5700</v>
      </c>
      <c r="K13" s="4">
        <f t="shared" si="2"/>
        <v>5850</v>
      </c>
      <c r="L13" s="4">
        <f t="shared" si="2"/>
        <v>6000</v>
      </c>
      <c r="M13" s="4">
        <f t="shared" si="2"/>
        <v>6150</v>
      </c>
      <c r="N13" s="4">
        <f>SUM(B13:M13)</f>
        <v>63900</v>
      </c>
      <c r="O13" s="4">
        <f>AVERAGE(B13:M13)</f>
        <v>5325</v>
      </c>
      <c r="P13" s="4">
        <f>MAX(B13:M13)</f>
        <v>6150</v>
      </c>
      <c r="Q13" s="4">
        <f>MIN(B13:M13)</f>
        <v>4500</v>
      </c>
    </row>
  </sheetData>
  <pageMargins left="0.78740157480314965" right="0.78740157480314965" top="1.0629921259842521" bottom="1.0629921259842521" header="0.78740157480314965" footer="0.78740157480314965"/>
  <pageSetup paperSize="9" orientation="portrait" useFirstPageNumber="1" horizontalDpi="300" verticalDpi="300" r:id="rId1"/>
  <headerFooter alignWithMargins="0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703125" defaultRowHeight="12.75" x14ac:dyDescent="0.2"/>
  <sheetData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703125" defaultRowHeight="12.75" x14ac:dyDescent="0.2"/>
  <sheetData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ismael</dc:creator>
  <cp:lastModifiedBy>ifanlo</cp:lastModifiedBy>
  <cp:lastPrinted>2015-08-12T08:32:07Z</cp:lastPrinted>
  <dcterms:created xsi:type="dcterms:W3CDTF">2013-04-15T08:15:09Z</dcterms:created>
  <dcterms:modified xsi:type="dcterms:W3CDTF">2015-08-12T08:33:19Z</dcterms:modified>
</cp:coreProperties>
</file>